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6242\Desktop\"/>
    </mc:Choice>
  </mc:AlternateContent>
  <bookViews>
    <workbookView xWindow="0" yWindow="0" windowWidth="20490" windowHeight="7770"/>
  </bookViews>
  <sheets>
    <sheet name="級地区分単価一覧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<sst xmlns="http://schemas.openxmlformats.org/spreadsheetml/2006/main" count="21" uniqueCount="19">
  <si>
    <t>一級地から七級地まで以外の地域</t>
    <phoneticPr fontId="2"/>
  </si>
  <si>
    <t>その他</t>
    <phoneticPr fontId="2"/>
  </si>
  <si>
    <t>熊谷市、飯能市、深谷市、坂戸市、日高市、毛呂山町、越生町、滑川町、嵐山町、川島町、吉見町、鳩山町、ときがわ町、寄居町</t>
    <phoneticPr fontId="2"/>
  </si>
  <si>
    <t>七級地</t>
    <phoneticPr fontId="2"/>
  </si>
  <si>
    <t>川越市、川口市、行田市、所沢市、加須市、東松山市、春日部市、狭山市、羽生市、鴻巣市、上尾市、草加市、越谷市、蕨市、戸田市、入間市、桶川市、久喜市、北本市、八潮市、富士見市、三郷市、蓮田市、幸手市、鶴ヶ島市、吉川市、白岡市、伊奈町、三芳町、宮代町、杉戸町、松伏町</t>
  </si>
  <si>
    <t>六級地</t>
    <phoneticPr fontId="2"/>
  </si>
  <si>
    <t>朝霞市、志木市、新座市、ふじみ野市</t>
  </si>
  <si>
    <t>五級地</t>
    <phoneticPr fontId="2"/>
  </si>
  <si>
    <t>－</t>
    <phoneticPr fontId="2"/>
  </si>
  <si>
    <t>四級地</t>
    <phoneticPr fontId="2"/>
  </si>
  <si>
    <t>さいたま市、和光市</t>
  </si>
  <si>
    <t>三級地</t>
    <phoneticPr fontId="2"/>
  </si>
  <si>
    <t>二級地</t>
    <phoneticPr fontId="2"/>
  </si>
  <si>
    <t>一級地</t>
    <phoneticPr fontId="2"/>
  </si>
  <si>
    <t>該当市町村</t>
    <rPh sb="0" eb="2">
      <t>ガイトウ</t>
    </rPh>
    <rPh sb="2" eb="5">
      <t>シチョウソン</t>
    </rPh>
    <phoneticPr fontId="2"/>
  </si>
  <si>
    <t>単価</t>
    <rPh sb="0" eb="2">
      <t>タンカ</t>
    </rPh>
    <phoneticPr fontId="2"/>
  </si>
  <si>
    <t>級地区分</t>
    <rPh sb="0" eb="1">
      <t>キュウ</t>
    </rPh>
    <rPh sb="1" eb="2">
      <t>チ</t>
    </rPh>
    <rPh sb="2" eb="4">
      <t>クブン</t>
    </rPh>
    <phoneticPr fontId="2"/>
  </si>
  <si>
    <t>級地区分単価一覧表</t>
    <rPh sb="0" eb="1">
      <t>キュウ</t>
    </rPh>
    <rPh sb="1" eb="2">
      <t>チ</t>
    </rPh>
    <rPh sb="2" eb="4">
      <t>クブン</t>
    </rPh>
    <rPh sb="4" eb="6">
      <t>タンカ</t>
    </rPh>
    <rPh sb="6" eb="8">
      <t>イチラン</t>
    </rPh>
    <rPh sb="8" eb="9">
      <t>ヒョウ</t>
    </rPh>
    <phoneticPr fontId="2"/>
  </si>
  <si>
    <t>移動支援事業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</si>
</sst>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" fillId="0" borderId="0" xfId="1"/>
    <xf numFmtId="176" fontId="4" fillId="0" borderId="0" xfId="1" applyNumberFormat="1" applyFont="1"/>
    <xf numFmtId="0" fontId="1" fillId="0" borderId="0" xfId="1" applyFont="1"/>
    <xf numFmtId="0" fontId="6" fillId="0" borderId="0" xfId="0" applyFont="1">
      <alignment vertical="center"/>
    </xf>
    <xf numFmtId="0" fontId="5" fillId="2" borderId="0" xfId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3">
    <cellStyle name="標準" xfId="0" builtinId="0"/>
    <cellStyle name="標準 3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D9" sqref="D9"/>
    </sheetView>
  </sheetViews>
  <sheetFormatPr defaultRowHeight="13.5"/>
  <cols>
    <col min="1" max="1" width="5" customWidth="1"/>
    <col min="4" max="4" width="50.625" style="1" customWidth="1"/>
  </cols>
  <sheetData>
    <row r="1" spans="2:6" s="9" customFormat="1" ht="31.5" customHeight="1">
      <c r="B1" s="13" t="s">
        <v>18</v>
      </c>
      <c r="C1" s="13"/>
      <c r="D1" s="13"/>
      <c r="E1" s="11"/>
      <c r="F1" s="10"/>
    </row>
    <row r="2" spans="2:6" s="7" customFormat="1" ht="22.5" customHeight="1">
      <c r="B2" s="12" t="s">
        <v>17</v>
      </c>
      <c r="D2" s="8"/>
    </row>
    <row r="3" spans="2:6" s="4" customFormat="1" ht="19.5" customHeight="1">
      <c r="B3" s="6" t="s">
        <v>16</v>
      </c>
      <c r="C3" s="6" t="s">
        <v>15</v>
      </c>
      <c r="D3" s="5" t="s">
        <v>14</v>
      </c>
    </row>
    <row r="4" spans="2:6" ht="21.95" customHeight="1">
      <c r="B4" s="6" t="s">
        <v>13</v>
      </c>
      <c r="C4" s="14">
        <f>1120/1000*10</f>
        <v>11.200000000000001</v>
      </c>
      <c r="D4" s="3" t="s">
        <v>8</v>
      </c>
    </row>
    <row r="5" spans="2:6" ht="21.95" customHeight="1">
      <c r="B5" s="6" t="s">
        <v>12</v>
      </c>
      <c r="C5" s="14">
        <f>1096/1000*10</f>
        <v>10.96</v>
      </c>
      <c r="D5" s="3" t="s">
        <v>8</v>
      </c>
    </row>
    <row r="6" spans="2:6" ht="21.95" customHeight="1">
      <c r="B6" s="6" t="s">
        <v>11</v>
      </c>
      <c r="C6" s="14">
        <f>1090/1000*10</f>
        <v>10.9</v>
      </c>
      <c r="D6" s="3" t="s">
        <v>10</v>
      </c>
    </row>
    <row r="7" spans="2:6" ht="21.95" customHeight="1">
      <c r="B7" s="6" t="s">
        <v>9</v>
      </c>
      <c r="C7" s="14">
        <f>1072/1000*10</f>
        <v>10.72</v>
      </c>
      <c r="D7" s="3" t="s">
        <v>8</v>
      </c>
    </row>
    <row r="8" spans="2:6" ht="21.95" customHeight="1">
      <c r="B8" s="6" t="s">
        <v>7</v>
      </c>
      <c r="C8" s="14">
        <f>1060/1000*10</f>
        <v>10.600000000000001</v>
      </c>
      <c r="D8" s="3" t="s">
        <v>6</v>
      </c>
    </row>
    <row r="9" spans="2:6" ht="92.25" customHeight="1">
      <c r="B9" s="6" t="s">
        <v>5</v>
      </c>
      <c r="C9" s="14">
        <f>1036/1000*10</f>
        <v>10.36</v>
      </c>
      <c r="D9" s="3" t="s">
        <v>4</v>
      </c>
    </row>
    <row r="10" spans="2:6" ht="41.25" customHeight="1">
      <c r="B10" s="6" t="s">
        <v>3</v>
      </c>
      <c r="C10" s="14">
        <f>1018/1000*10</f>
        <v>10.18</v>
      </c>
      <c r="D10" s="2" t="s">
        <v>2</v>
      </c>
    </row>
    <row r="11" spans="2:6" ht="21.95" customHeight="1">
      <c r="B11" s="6" t="s">
        <v>1</v>
      </c>
      <c r="C11" s="14">
        <f>1000/1000*10</f>
        <v>10</v>
      </c>
      <c r="D11" s="2" t="s">
        <v>0</v>
      </c>
    </row>
  </sheetData>
  <mergeCells count="1">
    <mergeCell ref="B1:D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&amp;C級地区分単価一覧表&amp;R191001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級地区分単価一覧表</vt:lpstr>
    </vt:vector>
  </TitlesOfParts>
  <Company>上尾市役所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上尾市役所</dc:creator>
  <cp:lastModifiedBy>上尾市役所</cp:lastModifiedBy>
  <cp:lastPrinted>2019-11-11T07:50:33Z</cp:lastPrinted>
  <dcterms:created xsi:type="dcterms:W3CDTF">2019-11-01T02:37:05Z</dcterms:created>
  <dcterms:modified xsi:type="dcterms:W3CDTF">2019-11-12T05:06:46Z</dcterms:modified>
</cp:coreProperties>
</file>